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Отчет" sheetId="2" r:id="rId1"/>
  </sheets>
  <definedNames>
    <definedName name="_xlnm.Print_Area" localSheetId="0">Отчет!$A$1:$F$35</definedName>
  </definedNames>
  <calcPr calcId="145621"/>
</workbook>
</file>

<file path=xl/calcChain.xml><?xml version="1.0" encoding="utf-8"?>
<calcChain xmlns="http://schemas.openxmlformats.org/spreadsheetml/2006/main">
  <c r="F34" i="2" l="1"/>
  <c r="F33" i="2"/>
  <c r="F32" i="2"/>
  <c r="F35" i="2" s="1"/>
</calcChain>
</file>

<file path=xl/sharedStrings.xml><?xml version="1.0" encoding="utf-8"?>
<sst xmlns="http://schemas.openxmlformats.org/spreadsheetml/2006/main" count="61" uniqueCount="34">
  <si>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</si>
  <si>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</si>
  <si>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августа 2022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</si>
  <si>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</si>
  <si>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</si>
  <si>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</si>
  <si>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</si>
  <si>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</si>
  <si>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</si>
  <si>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</si>
  <si>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</si>
  <si>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</si>
  <si>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</si>
  <si>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</si>
  <si>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</si>
  <si>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</si>
  <si>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</si>
  <si>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</si>
  <si>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</si>
  <si>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</si>
  <si>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</si>
  <si>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</si>
  <si>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</si>
  <si>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</si>
  <si>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</si>
  <si>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</si>
  <si>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</si>
  <si>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</si>
  <si>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</si>
  <si>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</si>
  <si>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</si>
  <si>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</si>
  <si>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>Гарантии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</si>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</sst>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5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6" fillId="0" borderId="1" xfId="13" applyNumberFormat="1" applyAlignment="1" applyProtection="1">
      <alignment horizontal="center"/>
    </xf>
    <xf numFmtId="0" fontId="0" fillId="0" borderId="5" xfId="0" applyBorder="1" applyAlignment="1" applyProtection="1">
      <alignment horizontal="right"/>
      <protection locked="0"/>
    </xf>
    <xf numFmtId="4" fontId="0" fillId="0" borderId="5" xfId="0" applyNumberFormat="1" applyBorder="1" applyProtection="1">
      <protection locked="0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5"/>
  <sheetViews>
    <sheetView tabSelected="1" topLeftCell="A6" zoomScale="75" zoomScaleNormal="75" zoomScaleSheetLayoutView="75" zoomScalePageLayoutView="75" workbookViewId="0">
      <selection activeCell="D13" sqref="D13"/>
    </sheetView>
  </sheetViews>
  <sheetFormatPr defaultRowHeight="15" x14ac:dyDescent="0.2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2" spans="1:8" ht="15" customHeight="1" x14ac:dyDescent="0.25">
      <c r="A2" s="4"/>
      <c r="B2" s="6"/>
      <c r="C2" s="4"/>
      <c r="D2" s="7"/>
      <c r="E2" s="3"/>
      <c r="F2" s="3"/>
      <c r="G2" s="2"/>
      <c r="H2" s="2"/>
    </row>
    <row r="3" spans="1:8" ht="15" customHeight="1" x14ac:dyDescent="0.25">
      <c r="A3" s="4"/>
      <c r="B3" s="6"/>
      <c r="C3" s="4"/>
      <c r="D3" s="7"/>
      <c r="E3" s="3"/>
      <c r="F3" s="3"/>
      <c r="G3" s="2"/>
      <c r="H3" s="2"/>
    </row>
    <row r="4" spans="1:8" ht="21.75" customHeight="1" x14ac:dyDescent="0.3">
      <c r="A4" s="28" t="s">
        <v>0</v>
      </c>
      <c r="B4" s="29"/>
      <c r="C4" s="29"/>
      <c r="D4" s="29"/>
      <c r="E4" s="29"/>
      <c r="F4" s="29"/>
      <c r="G4" s="2"/>
      <c r="H4" s="2"/>
    </row>
    <row r="5" spans="1:8" ht="21.75" customHeight="1" x14ac:dyDescent="0.3">
      <c r="A5" s="36" t="s">
        <v>29</v>
      </c>
      <c r="B5" s="36"/>
      <c r="C5" s="36"/>
      <c r="D5" s="36"/>
      <c r="E5" s="36"/>
      <c r="F5" s="36"/>
      <c r="G5" s="2"/>
      <c r="H5" s="2"/>
    </row>
    <row r="6" spans="1:8" ht="21.75" customHeight="1" x14ac:dyDescent="0.3">
      <c r="A6" s="8"/>
      <c r="B6" s="9" t="s">
        <v>1</v>
      </c>
      <c r="C6" s="10" t="s">
        <v>2</v>
      </c>
      <c r="D6" s="11"/>
      <c r="E6" s="8"/>
      <c r="F6" s="8"/>
      <c r="G6" s="2"/>
      <c r="H6" s="2"/>
    </row>
    <row r="7" spans="1:8" ht="31.5" customHeight="1" x14ac:dyDescent="0.25">
      <c r="A7" s="12"/>
      <c r="B7" s="13"/>
      <c r="C7" s="12"/>
      <c r="D7" s="12"/>
      <c r="E7" s="12"/>
      <c r="F7" s="14" t="s">
        <v>3</v>
      </c>
      <c r="G7" s="2"/>
      <c r="H7" s="2"/>
    </row>
    <row r="8" spans="1:8" ht="55.5" customHeight="1" x14ac:dyDescent="0.25">
      <c r="A8" s="30" t="s">
        <v>4</v>
      </c>
      <c r="B8" s="32" t="s">
        <v>5</v>
      </c>
      <c r="C8" s="30" t="s">
        <v>6</v>
      </c>
      <c r="D8" s="34" t="s">
        <v>7</v>
      </c>
      <c r="E8" s="35"/>
      <c r="F8" s="34" t="s">
        <v>8</v>
      </c>
      <c r="G8" s="16"/>
      <c r="H8" s="2"/>
    </row>
    <row r="9" spans="1:8" ht="31.5" customHeight="1" x14ac:dyDescent="0.25">
      <c r="A9" s="31"/>
      <c r="B9" s="33"/>
      <c r="C9" s="31"/>
      <c r="D9" s="15" t="s">
        <v>9</v>
      </c>
      <c r="E9" s="15" t="s">
        <v>10</v>
      </c>
      <c r="F9" s="35"/>
      <c r="G9" s="16"/>
      <c r="H9" s="2"/>
    </row>
    <row r="10" spans="1:8" ht="15" customHeight="1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11</v>
      </c>
      <c r="G10" s="16"/>
      <c r="H10" s="2"/>
    </row>
    <row r="11" spans="1:8" ht="33" customHeight="1" x14ac:dyDescent="0.25">
      <c r="A11" s="26" t="s">
        <v>12</v>
      </c>
      <c r="B11" s="27"/>
      <c r="C11" s="27"/>
      <c r="D11" s="27"/>
      <c r="E11" s="27"/>
      <c r="F11" s="27"/>
      <c r="G11" s="16"/>
      <c r="H11" s="2"/>
    </row>
    <row r="12" spans="1:8" ht="39.75" customHeight="1" x14ac:dyDescent="0.25">
      <c r="A12" s="18" t="s">
        <v>13</v>
      </c>
      <c r="B12" s="19" t="s">
        <v>14</v>
      </c>
      <c r="C12" s="20">
        <v>898663498.98000002</v>
      </c>
      <c r="D12" s="20" t="s">
        <v>15</v>
      </c>
      <c r="E12" s="20">
        <v>308339000</v>
      </c>
      <c r="F12" s="20">
        <v>590324498.98000002</v>
      </c>
      <c r="G12" s="16" t="s">
        <v>16</v>
      </c>
      <c r="H12" s="2"/>
    </row>
    <row r="13" spans="1:8" ht="39.75" customHeight="1" x14ac:dyDescent="0.25">
      <c r="A13" s="18" t="s">
        <v>17</v>
      </c>
      <c r="B13" s="21" t="s">
        <v>18</v>
      </c>
      <c r="C13" s="20">
        <v>742382796.07000005</v>
      </c>
      <c r="D13" s="20">
        <v>252839000</v>
      </c>
      <c r="E13" s="20">
        <v>21800923.300000001</v>
      </c>
      <c r="F13" s="20">
        <v>973420872.76999998</v>
      </c>
      <c r="G13" s="16" t="s">
        <v>16</v>
      </c>
      <c r="H13" s="2"/>
    </row>
    <row r="14" spans="1:8" ht="39.75" customHeight="1" x14ac:dyDescent="0.25">
      <c r="A14" s="18" t="s">
        <v>19</v>
      </c>
      <c r="B14" s="19" t="s">
        <v>20</v>
      </c>
      <c r="C14" s="20">
        <v>861741.04</v>
      </c>
      <c r="D14" s="20" t="s">
        <v>15</v>
      </c>
      <c r="E14" s="20" t="s">
        <v>15</v>
      </c>
      <c r="F14" s="20">
        <v>861741.04</v>
      </c>
      <c r="G14" s="16" t="s">
        <v>16</v>
      </c>
      <c r="H14" s="2"/>
    </row>
    <row r="15" spans="1:8" ht="27.75" customHeight="1" x14ac:dyDescent="0.25">
      <c r="A15" s="18" t="s">
        <v>21</v>
      </c>
      <c r="B15" s="19" t="s">
        <v>22</v>
      </c>
      <c r="C15" s="20"/>
      <c r="D15" s="20"/>
      <c r="E15" s="20"/>
      <c r="F15" s="20"/>
      <c r="G15" s="16" t="s">
        <v>16</v>
      </c>
      <c r="H15" s="2"/>
    </row>
    <row r="16" spans="1:8" ht="60" customHeight="1" x14ac:dyDescent="0.25">
      <c r="A16" s="22"/>
      <c r="B16" s="23" t="s">
        <v>23</v>
      </c>
      <c r="C16" s="24">
        <v>1641908036.0899999</v>
      </c>
      <c r="D16" s="24">
        <v>252839000</v>
      </c>
      <c r="E16" s="24">
        <v>330139923.30000001</v>
      </c>
      <c r="F16" s="24">
        <v>1564607112.79</v>
      </c>
      <c r="G16" s="16" t="s">
        <v>16</v>
      </c>
      <c r="H16" s="2"/>
    </row>
    <row r="17" spans="1:8" ht="15" customHeight="1" x14ac:dyDescent="0.25">
      <c r="A17" s="5"/>
      <c r="B17" s="25"/>
      <c r="C17" s="5"/>
      <c r="D17" s="5"/>
      <c r="E17" s="5"/>
      <c r="F17" s="5"/>
      <c r="G17" s="2"/>
      <c r="H17" s="2"/>
    </row>
    <row r="18" spans="1:8" ht="36" customHeight="1" x14ac:dyDescent="0.25">
      <c r="A18" s="26" t="s">
        <v>24</v>
      </c>
      <c r="B18" s="27"/>
      <c r="C18" s="27"/>
      <c r="D18" s="27"/>
      <c r="E18" s="27"/>
      <c r="F18" s="27"/>
      <c r="G18" s="2"/>
    </row>
    <row r="19" spans="1:8" ht="32.25" customHeight="1" x14ac:dyDescent="0.25">
      <c r="A19" s="18" t="s">
        <v>13</v>
      </c>
      <c r="B19" s="19" t="s">
        <v>14</v>
      </c>
      <c r="C19" s="20"/>
      <c r="D19" s="20"/>
      <c r="E19" s="20"/>
      <c r="F19" s="20"/>
      <c r="G19" s="2"/>
    </row>
    <row r="20" spans="1:8" ht="38.25" customHeight="1" x14ac:dyDescent="0.25">
      <c r="A20" s="18" t="s">
        <v>17</v>
      </c>
      <c r="B20" s="19" t="s">
        <v>18</v>
      </c>
      <c r="C20" s="20">
        <v>13469412.5</v>
      </c>
      <c r="D20" s="20" t="s">
        <v>15</v>
      </c>
      <c r="E20" s="20" t="s">
        <v>15</v>
      </c>
      <c r="F20" s="20">
        <v>13469412.5</v>
      </c>
      <c r="G20" s="2"/>
    </row>
    <row r="21" spans="1:8" ht="38.25" customHeight="1" x14ac:dyDescent="0.25">
      <c r="A21" s="18" t="s">
        <v>19</v>
      </c>
      <c r="B21" s="21" t="s">
        <v>25</v>
      </c>
      <c r="C21" s="20"/>
      <c r="D21" s="20"/>
      <c r="E21" s="20"/>
      <c r="F21" s="20"/>
      <c r="G21" s="2"/>
    </row>
    <row r="22" spans="1:8" ht="27.75" customHeight="1" x14ac:dyDescent="0.25">
      <c r="A22" s="18" t="s">
        <v>21</v>
      </c>
      <c r="B22" s="19" t="s">
        <v>26</v>
      </c>
      <c r="C22" s="20"/>
      <c r="D22" s="20"/>
      <c r="E22" s="20"/>
      <c r="F22" s="20"/>
      <c r="G22" s="2"/>
    </row>
    <row r="23" spans="1:8" ht="33.75" customHeight="1" x14ac:dyDescent="0.25">
      <c r="A23" s="22"/>
      <c r="B23" s="23" t="s">
        <v>27</v>
      </c>
      <c r="C23" s="24">
        <v>13469412.5</v>
      </c>
      <c r="D23" s="24" t="s">
        <v>15</v>
      </c>
      <c r="E23" s="24" t="s">
        <v>15</v>
      </c>
      <c r="F23" s="24">
        <v>13469412.5</v>
      </c>
      <c r="G23" s="2"/>
    </row>
    <row r="24" spans="1:8" ht="15" customHeight="1" x14ac:dyDescent="0.25">
      <c r="A24" s="5"/>
      <c r="B24" s="25"/>
      <c r="C24" s="5"/>
      <c r="D24" s="5"/>
      <c r="E24" s="5"/>
      <c r="F24" s="5"/>
      <c r="G24" s="2"/>
    </row>
    <row r="25" spans="1:8" ht="36" customHeight="1" x14ac:dyDescent="0.25">
      <c r="A25" s="26" t="s">
        <v>28</v>
      </c>
      <c r="B25" s="27"/>
      <c r="C25" s="27"/>
      <c r="D25" s="27"/>
      <c r="E25" s="27"/>
      <c r="F25" s="27"/>
      <c r="G25" s="2"/>
    </row>
    <row r="26" spans="1:8" ht="32.25" customHeight="1" x14ac:dyDescent="0.25">
      <c r="A26" s="18" t="s">
        <v>13</v>
      </c>
      <c r="B26" s="19" t="s">
        <v>14</v>
      </c>
      <c r="C26" s="20"/>
      <c r="D26" s="20"/>
      <c r="E26" s="20"/>
      <c r="F26" s="20"/>
      <c r="G26" s="2"/>
    </row>
    <row r="27" spans="1:8" ht="38.25" customHeight="1" x14ac:dyDescent="0.25">
      <c r="A27" s="18" t="s">
        <v>17</v>
      </c>
      <c r="B27" s="19" t="s">
        <v>18</v>
      </c>
      <c r="C27" s="20">
        <v>123958243.84</v>
      </c>
      <c r="D27" s="20" t="s">
        <v>15</v>
      </c>
      <c r="E27" s="20">
        <v>1887250</v>
      </c>
      <c r="F27" s="20">
        <v>122070993.84</v>
      </c>
      <c r="G27" s="2"/>
    </row>
    <row r="28" spans="1:8" ht="38.25" customHeight="1" x14ac:dyDescent="0.25">
      <c r="A28" s="18" t="s">
        <v>19</v>
      </c>
      <c r="B28" s="21" t="s">
        <v>25</v>
      </c>
      <c r="C28" s="20"/>
      <c r="D28" s="20"/>
      <c r="E28" s="20"/>
      <c r="F28" s="20"/>
      <c r="G28" s="2"/>
    </row>
    <row r="29" spans="1:8" ht="27.75" customHeight="1" x14ac:dyDescent="0.25">
      <c r="A29" s="18" t="s">
        <v>21</v>
      </c>
      <c r="B29" s="19" t="s">
        <v>26</v>
      </c>
      <c r="C29" s="20"/>
      <c r="D29" s="20"/>
      <c r="E29" s="20"/>
      <c r="F29" s="20"/>
      <c r="G29" s="2"/>
    </row>
    <row r="30" spans="1:8" ht="33.75" customHeight="1" x14ac:dyDescent="0.25">
      <c r="A30" s="22"/>
      <c r="B30" s="23" t="s">
        <v>27</v>
      </c>
      <c r="C30" s="24">
        <v>123958243.84</v>
      </c>
      <c r="D30" s="24" t="s">
        <v>15</v>
      </c>
      <c r="E30" s="24">
        <v>1887250</v>
      </c>
      <c r="F30" s="24">
        <v>122070993.84</v>
      </c>
      <c r="G30" s="2"/>
    </row>
    <row r="31" spans="1:8" ht="15" customHeight="1" x14ac:dyDescent="0.25">
      <c r="A31" s="5"/>
      <c r="B31" s="25"/>
      <c r="C31" s="5"/>
      <c r="D31" s="5"/>
      <c r="E31" s="5"/>
      <c r="F31" s="5"/>
      <c r="G31" s="2"/>
    </row>
    <row r="32" spans="1:8" x14ac:dyDescent="0.25">
      <c r="D32" s="37" t="s">
        <v>30</v>
      </c>
      <c r="E32" s="37"/>
      <c r="F32" s="38">
        <f>F13+F20+F27</f>
        <v>1108961279.1099999</v>
      </c>
    </row>
    <row r="33" spans="4:6" x14ac:dyDescent="0.25">
      <c r="D33" s="37" t="s">
        <v>31</v>
      </c>
      <c r="E33" s="37"/>
      <c r="F33" s="38">
        <f>F12+F19+F26</f>
        <v>590324498.98000002</v>
      </c>
    </row>
    <row r="34" spans="4:6" x14ac:dyDescent="0.25">
      <c r="D34" s="37" t="s">
        <v>32</v>
      </c>
      <c r="E34" s="37"/>
      <c r="F34" s="38">
        <f>F14+F21+F28</f>
        <v>861741.04</v>
      </c>
    </row>
    <row r="35" spans="4:6" x14ac:dyDescent="0.25">
      <c r="D35" s="37" t="s">
        <v>33</v>
      </c>
      <c r="E35" s="37"/>
      <c r="F35" s="38">
        <f>SUM(F32:F34)</f>
        <v>1700147519.1299999</v>
      </c>
    </row>
  </sheetData>
  <mergeCells count="14">
    <mergeCell ref="D32:E32"/>
    <mergeCell ref="D33:E33"/>
    <mergeCell ref="D34:E34"/>
    <mergeCell ref="D35:E35"/>
    <mergeCell ref="A18:F18"/>
    <mergeCell ref="A25:F25"/>
    <mergeCell ref="A5:F5"/>
    <mergeCell ref="A11:F11"/>
    <mergeCell ref="A4:F4"/>
    <mergeCell ref="A8:A9"/>
    <mergeCell ref="B8:B9"/>
    <mergeCell ref="C8:C9"/>
    <mergeCell ref="D8:E8"/>
    <mergeCell ref="F8:F9"/>
  </mergeCells>
  <pageMargins left="0.19685039370078741" right="0.19685039370078741" top="0.19685039370078741" bottom="0.19685039370078741" header="0" footer="0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75872E-2FFD-4730-BDBA-AF63C4250A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ОРысева</cp:lastModifiedBy>
  <cp:lastPrinted>2022-08-04T08:14:21Z</cp:lastPrinted>
  <dcterms:created xsi:type="dcterms:W3CDTF">2022-08-04T07:47:13Z</dcterms:created>
  <dcterms:modified xsi:type="dcterms:W3CDTF">2022-08-04T09:21:29Z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